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2160" yWindow="2160" windowWidth="13824" windowHeight="7152"/>
  </bookViews>
  <sheets>
    <sheet name="Увед по КП (доходы)" sheetId="1" r:id="rId1"/>
  </sheets>
  <calcPr calcId="144525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V36" i="1" l="1"/>
  <c r="V34" i="1"/>
  <c r="V32" i="1"/>
  <c r="AH27" i="1" l="1"/>
  <c r="AG27" i="1"/>
  <c r="AF27" i="1"/>
  <c r="AE27" i="1"/>
  <c r="AD27" i="1"/>
  <c r="AC27" i="1"/>
  <c r="AB27" i="1"/>
  <c r="AA27" i="1"/>
  <c r="Z27" i="1"/>
  <c r="Y27" i="1"/>
  <c r="X27" i="1"/>
  <c r="W27" i="1"/>
  <c r="V27" i="1" l="1"/>
  <c r="V29" i="1"/>
  <c r="V28" i="1"/>
  <c r="AH23" i="1" l="1"/>
  <c r="AF23" i="1"/>
  <c r="AE23" i="1"/>
  <c r="AD23" i="1"/>
  <c r="AB23" i="1"/>
  <c r="AA23" i="1"/>
  <c r="Z23" i="1"/>
  <c r="X23" i="1"/>
  <c r="W23" i="1"/>
  <c r="Z30" i="1" l="1"/>
  <c r="Z37" i="1"/>
  <c r="AE30" i="1"/>
  <c r="AE37" i="1"/>
  <c r="AA30" i="1"/>
  <c r="AA37" i="1"/>
  <c r="AF30" i="1"/>
  <c r="AF37" i="1"/>
  <c r="W30" i="1"/>
  <c r="W37" i="1"/>
  <c r="AB30" i="1"/>
  <c r="AB37" i="1"/>
  <c r="AH30" i="1"/>
  <c r="AH37" i="1"/>
  <c r="X30" i="1"/>
  <c r="X37" i="1"/>
  <c r="AD30" i="1"/>
  <c r="AD37" i="1"/>
  <c r="V24" i="1"/>
  <c r="Y23" i="1"/>
  <c r="AC23" i="1"/>
  <c r="AG23" i="1"/>
  <c r="V26" i="1"/>
  <c r="V25" i="1"/>
  <c r="AG30" i="1" l="1"/>
  <c r="AG37" i="1"/>
  <c r="AC30" i="1"/>
  <c r="AC37" i="1"/>
  <c r="Y30" i="1"/>
  <c r="Y37" i="1"/>
  <c r="V30" i="1"/>
  <c r="V23" i="1"/>
  <c r="V37" i="1" s="1"/>
</calcChain>
</file>

<file path=xl/sharedStrings.xml><?xml version="1.0" encoding="utf-8"?>
<sst xmlns="http://schemas.openxmlformats.org/spreadsheetml/2006/main" count="80" uniqueCount="60">
  <si>
    <t xml:space="preserve"> </t>
  </si>
  <si>
    <t>(расшифровка подписи)</t>
  </si>
  <si>
    <t>(подпись)</t>
  </si>
  <si>
    <t>11.12.2024</t>
  </si>
  <si>
    <t>10</t>
  </si>
  <si>
    <t>Решение Совета Хоперского сельского поселения Тихорецкого района</t>
  </si>
  <si>
    <t>002</t>
  </si>
  <si>
    <t>О бюджете Хоперского сельского поселения Тихорецкого района на 2025 год</t>
  </si>
  <si>
    <t>01.01.2025</t>
  </si>
  <si>
    <t>Декабрь</t>
  </si>
  <si>
    <t>Ноябрь</t>
  </si>
  <si>
    <t>Октябрь</t>
  </si>
  <si>
    <t>Сентябрь</t>
  </si>
  <si>
    <t>Август</t>
  </si>
  <si>
    <t>Июль</t>
  </si>
  <si>
    <t>Июнь</t>
  </si>
  <si>
    <t>Май</t>
  </si>
  <si>
    <t>Апрель</t>
  </si>
  <si>
    <t>Март</t>
  </si>
  <si>
    <t>Февраль</t>
  </si>
  <si>
    <t>Январь</t>
  </si>
  <si>
    <t>Квартал IV</t>
  </si>
  <si>
    <t>Квартал III</t>
  </si>
  <si>
    <t>Квартал II</t>
  </si>
  <si>
    <t>Квартал I</t>
  </si>
  <si>
    <t>Мероприятие</t>
  </si>
  <si>
    <t>В том числе</t>
  </si>
  <si>
    <t>Изменение показателей кассового плана (+,-)</t>
  </si>
  <si>
    <t>Роспись на год</t>
  </si>
  <si>
    <t>Вид ассигнований</t>
  </si>
  <si>
    <t>Вид изменений</t>
  </si>
  <si>
    <t>Дата НПА</t>
  </si>
  <si>
    <t>Номер НПА</t>
  </si>
  <si>
    <t>Примечание по основанию</t>
  </si>
  <si>
    <t>КодБюджета</t>
  </si>
  <si>
    <t>Дата принятия</t>
  </si>
  <si>
    <t>Дата документа</t>
  </si>
  <si>
    <t xml:space="preserve">УТВЕРЖДАЮ 
Глава Хоперского сельского поселения 
Тихорецкого района 
_________________С.Ю.Писанов 
26 декабря 2024 г 
</t>
  </si>
  <si>
    <t>КАССОВЫЙ ПЛАН</t>
  </si>
  <si>
    <t>на 2025 год</t>
  </si>
  <si>
    <t xml:space="preserve">                                                                                         исполнения бюджета Хоперского сельского поселения Тихорецкого района</t>
  </si>
  <si>
    <t>Наименование</t>
  </si>
  <si>
    <t>КБК</t>
  </si>
  <si>
    <t>Сумма на год</t>
  </si>
  <si>
    <t>рублей</t>
  </si>
  <si>
    <t>Всего доходов, в том числе:</t>
  </si>
  <si>
    <t>Налоговые доходы</t>
  </si>
  <si>
    <t>Неналоговые доходы</t>
  </si>
  <si>
    <t>Безвозмездные поступления</t>
  </si>
  <si>
    <t>Всего расходов, в том числе по ГРБС:</t>
  </si>
  <si>
    <t>Совет Хоперского сельского поселения Тихорецкого района</t>
  </si>
  <si>
    <t>Администрация Хоперского сельского поселения Тихорецкого района</t>
  </si>
  <si>
    <t>Дефицит бюджета (доходы-расходы), в том числе:</t>
  </si>
  <si>
    <t>Всего внутренним  источникам финансирования дефицита бюджета, в том числе:</t>
  </si>
  <si>
    <t>Всего по внешним источникам финансирования дефицита бюджета, в том числе:</t>
  </si>
  <si>
    <t xml:space="preserve">Неиспользованные остатки средств на начало месяца </t>
  </si>
  <si>
    <t>Итоги (доходы +  источники финансирования дефицита+ остатки - расходы)*</t>
  </si>
  <si>
    <t xml:space="preserve">        * «+» свободный остаток средств, «-» - временный кассовый разрыв</t>
  </si>
  <si>
    <t>Ведущий специалист администрации Хоперского сельского поселения Тихорецкого района                                                                                                                     Т.А.Марачкова</t>
  </si>
  <si>
    <t>тел 89180175102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</si>
</sst>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,##0.00;[Red]\-#,##0.00;0.00"/>
    <numFmt numFmtId="165" formatCode="00\.00\.00"/>
    <numFmt numFmtId="166" formatCode="00\.00\.0"/>
    <numFmt numFmtId="167" formatCode="000\.00\.000\.0"/>
    <numFmt numFmtId="168" formatCode="000"/>
  </numFmts>
  <fonts count="15" x14ac:knownFonts="1">
    <font>
      <sz val="10"/>
      <name val="Arial"/>
      <charset val="204"/>
    </font>
    <font>
      <sz val="8"/>
      <name val="Arial"/>
      <charset val="204"/>
    </font>
    <font>
      <sz val="9"/>
      <name val="Arial"/>
      <charset val="204"/>
    </font>
    <font>
      <b/>
      <sz val="9"/>
      <name val="Arial"/>
      <charset val="204"/>
    </font>
    <font>
      <b/>
      <sz val="10"/>
      <name val="Arial"/>
      <charset val="204"/>
    </font>
    <font>
      <b/>
      <sz val="8"/>
      <name val="Arial"/>
      <charset val="204"/>
    </font>
    <font>
      <b/>
      <sz val="10"/>
      <name val="Arial"/>
      <family val="2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9"/>
      <name val="Arial"/>
      <family val="2"/>
      <charset val="204"/>
    </font>
    <font>
      <b/>
      <sz val="9"/>
      <name val="Times New Roman"/>
      <family val="1"/>
      <charset val="204"/>
    </font>
    <font>
      <sz val="8"/>
      <name val="Arial"/>
      <family val="2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5">
    <xf numFmtId="0" fontId="0" fillId="0" borderId="0" xfId="0"/>
    <xf numFmtId="0" fontId="0" fillId="0" borderId="0" xfId="0" applyProtection="1">
      <protection hidden="1"/>
    </xf>
    <xf numFmtId="0" fontId="1" fillId="0" borderId="1" xfId="0" applyFont="1" applyBorder="1" applyAlignment="1" applyProtection="1">
      <alignment horizontal="center"/>
      <protection hidden="1"/>
    </xf>
    <xf numFmtId="0" fontId="1" fillId="0" borderId="1" xfId="0" applyFont="1" applyBorder="1" applyAlignment="1" applyProtection="1">
      <alignment horizontal="left"/>
      <protection hidden="1"/>
    </xf>
    <xf numFmtId="0" fontId="1" fillId="0" borderId="0" xfId="0" applyFont="1" applyProtection="1">
      <protection hidden="1"/>
    </xf>
    <xf numFmtId="0" fontId="1" fillId="0" borderId="0" xfId="0" applyFont="1" applyAlignment="1" applyProtection="1">
      <alignment horizontal="center"/>
      <protection hidden="1"/>
    </xf>
    <xf numFmtId="0" fontId="1" fillId="0" borderId="0" xfId="0" applyFont="1" applyAlignment="1" applyProtection="1">
      <alignment wrapText="1"/>
      <protection hidden="1"/>
    </xf>
    <xf numFmtId="0" fontId="0" fillId="0" borderId="0" xfId="0" applyAlignment="1" applyProtection="1">
      <alignment horizontal="left"/>
      <protection hidden="1"/>
    </xf>
    <xf numFmtId="0" fontId="2" fillId="0" borderId="0" xfId="0" applyFont="1" applyProtection="1">
      <protection hidden="1"/>
    </xf>
    <xf numFmtId="0" fontId="2" fillId="0" borderId="5" xfId="0" applyFont="1" applyBorder="1" applyProtection="1">
      <protection hidden="1"/>
    </xf>
    <xf numFmtId="0" fontId="2" fillId="0" borderId="4" xfId="0" applyFont="1" applyBorder="1" applyProtection="1">
      <protection hidden="1"/>
    </xf>
    <xf numFmtId="0" fontId="2" fillId="0" borderId="6" xfId="0" applyFont="1" applyBorder="1" applyProtection="1">
      <protection hidden="1"/>
    </xf>
    <xf numFmtId="0" fontId="2" fillId="0" borderId="7" xfId="0" applyFont="1" applyBorder="1" applyProtection="1">
      <protection hidden="1"/>
    </xf>
    <xf numFmtId="0" fontId="2" fillId="0" borderId="8" xfId="0" applyFont="1" applyBorder="1" applyProtection="1">
      <protection hidden="1"/>
    </xf>
    <xf numFmtId="0" fontId="2" fillId="0" borderId="9" xfId="0" applyFont="1" applyBorder="1" applyProtection="1">
      <protection hidden="1"/>
    </xf>
    <xf numFmtId="166" fontId="2" fillId="0" borderId="12" xfId="0" applyNumberFormat="1" applyFont="1" applyBorder="1" applyProtection="1">
      <protection hidden="1"/>
    </xf>
    <xf numFmtId="0" fontId="2" fillId="0" borderId="12" xfId="0" applyFont="1" applyBorder="1" applyProtection="1">
      <protection hidden="1"/>
    </xf>
    <xf numFmtId="167" fontId="2" fillId="0" borderId="12" xfId="0" applyNumberFormat="1" applyFont="1" applyBorder="1" applyProtection="1">
      <protection hidden="1"/>
    </xf>
    <xf numFmtId="0" fontId="2" fillId="0" borderId="12" xfId="0" applyFont="1" applyBorder="1" applyAlignment="1" applyProtection="1">
      <alignment wrapText="1"/>
      <protection hidden="1"/>
    </xf>
    <xf numFmtId="168" fontId="2" fillId="0" borderId="12" xfId="0" applyNumberFormat="1" applyFont="1" applyBorder="1" applyAlignment="1" applyProtection="1">
      <alignment wrapText="1"/>
      <protection hidden="1"/>
    </xf>
    <xf numFmtId="0" fontId="3" fillId="0" borderId="19" xfId="0" applyFont="1" applyBorder="1" applyAlignment="1" applyProtection="1">
      <alignment horizontal="center" vertical="center" wrapText="1"/>
      <protection hidden="1"/>
    </xf>
    <xf numFmtId="0" fontId="3" fillId="0" borderId="20" xfId="0" applyFont="1" applyBorder="1" applyAlignment="1" applyProtection="1">
      <alignment horizontal="center" vertical="center" wrapText="1"/>
      <protection hidden="1"/>
    </xf>
    <xf numFmtId="0" fontId="3" fillId="0" borderId="18" xfId="0" applyFont="1" applyBorder="1" applyAlignment="1" applyProtection="1">
      <alignment horizontal="center" vertical="center" wrapText="1"/>
      <protection hidden="1"/>
    </xf>
    <xf numFmtId="0" fontId="3" fillId="0" borderId="22" xfId="0" applyFont="1" applyBorder="1" applyAlignment="1" applyProtection="1">
      <alignment horizontal="center" vertical="center" wrapText="1"/>
      <protection hidden="1"/>
    </xf>
    <xf numFmtId="0" fontId="3" fillId="0" borderId="7" xfId="0" applyFont="1" applyBorder="1" applyAlignment="1" applyProtection="1">
      <alignment horizontal="center" vertical="center" wrapText="1"/>
      <protection hidden="1"/>
    </xf>
    <xf numFmtId="0" fontId="3" fillId="0" borderId="5" xfId="0" applyFont="1" applyBorder="1" applyAlignment="1" applyProtection="1">
      <alignment horizontal="center" vertical="center" wrapText="1"/>
      <protection hidden="1"/>
    </xf>
    <xf numFmtId="0" fontId="1" fillId="0" borderId="0" xfId="0" applyFont="1" applyAlignment="1" applyProtection="1">
      <alignment horizontal="centerContinuous"/>
      <protection hidden="1"/>
    </xf>
    <xf numFmtId="0" fontId="5" fillId="0" borderId="0" xfId="0" applyFont="1" applyAlignment="1" applyProtection="1">
      <alignment horizontal="centerContinuous"/>
      <protection hidden="1"/>
    </xf>
    <xf numFmtId="0" fontId="4" fillId="0" borderId="0" xfId="0" applyFont="1" applyAlignment="1" applyProtection="1">
      <alignment horizontal="centerContinuous"/>
      <protection hidden="1"/>
    </xf>
    <xf numFmtId="0" fontId="7" fillId="0" borderId="0" xfId="0" applyFont="1" applyProtection="1">
      <protection hidden="1"/>
    </xf>
    <xf numFmtId="0" fontId="9" fillId="0" borderId="0" xfId="0" applyFont="1" applyAlignment="1" applyProtection="1">
      <protection hidden="1"/>
    </xf>
    <xf numFmtId="0" fontId="9" fillId="0" borderId="0" xfId="0" applyFont="1" applyAlignment="1"/>
    <xf numFmtId="0" fontId="10" fillId="0" borderId="0" xfId="0" applyFont="1" applyAlignment="1" applyProtection="1">
      <alignment horizontal="left"/>
      <protection hidden="1"/>
    </xf>
    <xf numFmtId="0" fontId="10" fillId="0" borderId="0" xfId="0" applyFont="1" applyProtection="1">
      <protection hidden="1"/>
    </xf>
    <xf numFmtId="0" fontId="12" fillId="0" borderId="22" xfId="0" applyFont="1" applyBorder="1" applyAlignment="1" applyProtection="1">
      <alignment horizontal="center" vertical="center" wrapText="1"/>
      <protection hidden="1"/>
    </xf>
    <xf numFmtId="0" fontId="12" fillId="0" borderId="20" xfId="0" applyFont="1" applyBorder="1" applyAlignment="1" applyProtection="1">
      <alignment horizontal="center" vertical="center" wrapText="1"/>
      <protection hidden="1"/>
    </xf>
    <xf numFmtId="0" fontId="12" fillId="0" borderId="7" xfId="0" applyFont="1" applyBorder="1" applyAlignment="1" applyProtection="1">
      <alignment horizontal="centerContinuous" vertical="center"/>
      <protection hidden="1"/>
    </xf>
    <xf numFmtId="0" fontId="12" fillId="0" borderId="5" xfId="0" applyFont="1" applyBorder="1" applyAlignment="1" applyProtection="1">
      <alignment horizontal="centerContinuous" vertical="center"/>
      <protection hidden="1"/>
    </xf>
    <xf numFmtId="0" fontId="12" fillId="0" borderId="22" xfId="0" applyFont="1" applyBorder="1" applyAlignment="1" applyProtection="1">
      <alignment horizontal="centerContinuous" vertical="center"/>
      <protection hidden="1"/>
    </xf>
    <xf numFmtId="0" fontId="12" fillId="0" borderId="24" xfId="0" applyFont="1" applyBorder="1" applyAlignment="1" applyProtection="1">
      <alignment horizontal="centerContinuous" vertical="center"/>
      <protection hidden="1"/>
    </xf>
    <xf numFmtId="0" fontId="12" fillId="0" borderId="25" xfId="0" applyFont="1" applyBorder="1" applyAlignment="1" applyProtection="1">
      <alignment horizontal="centerContinuous" vertical="center"/>
      <protection hidden="1"/>
    </xf>
    <xf numFmtId="0" fontId="12" fillId="0" borderId="25" xfId="0" applyFont="1" applyBorder="1" applyAlignment="1" applyProtection="1">
      <alignment horizontal="center" vertical="center"/>
      <protection hidden="1"/>
    </xf>
    <xf numFmtId="0" fontId="12" fillId="0" borderId="26" xfId="0" applyFont="1" applyBorder="1" applyAlignment="1" applyProtection="1">
      <alignment horizontal="centerContinuous" vertical="center"/>
      <protection hidden="1"/>
    </xf>
    <xf numFmtId="0" fontId="12" fillId="0" borderId="19" xfId="0" applyFont="1" applyBorder="1" applyAlignment="1" applyProtection="1">
      <alignment horizontal="center" vertical="center" wrapText="1"/>
      <protection hidden="1"/>
    </xf>
    <xf numFmtId="0" fontId="12" fillId="0" borderId="7" xfId="0" applyFont="1" applyBorder="1" applyAlignment="1" applyProtection="1">
      <alignment horizontal="center" vertical="center" wrapText="1"/>
      <protection hidden="1"/>
    </xf>
    <xf numFmtId="0" fontId="12" fillId="0" borderId="23" xfId="0" applyFont="1" applyBorder="1" applyAlignment="1" applyProtection="1">
      <alignment horizontal="center" vertical="center" wrapText="1"/>
      <protection hidden="1"/>
    </xf>
    <xf numFmtId="0" fontId="12" fillId="0" borderId="21" xfId="0" applyFont="1" applyBorder="1" applyAlignment="1" applyProtection="1">
      <alignment horizontal="center" vertical="center" wrapText="1"/>
      <protection hidden="1"/>
    </xf>
    <xf numFmtId="0" fontId="12" fillId="0" borderId="18" xfId="0" applyFont="1" applyBorder="1" applyAlignment="1" applyProtection="1">
      <alignment horizontal="center" vertical="center" wrapText="1"/>
      <protection hidden="1"/>
    </xf>
    <xf numFmtId="0" fontId="12" fillId="0" borderId="9" xfId="0" applyFont="1" applyBorder="1" applyAlignment="1" applyProtection="1">
      <alignment horizontal="center" vertical="center" wrapText="1"/>
      <protection hidden="1"/>
    </xf>
    <xf numFmtId="0" fontId="8" fillId="0" borderId="14" xfId="0" applyFont="1" applyBorder="1" applyAlignment="1" applyProtection="1">
      <alignment horizontal="center"/>
      <protection hidden="1"/>
    </xf>
    <xf numFmtId="165" fontId="8" fillId="0" borderId="13" xfId="0" applyNumberFormat="1" applyFont="1" applyBorder="1" applyProtection="1">
      <protection hidden="1"/>
    </xf>
    <xf numFmtId="164" fontId="8" fillId="0" borderId="13" xfId="0" applyNumberFormat="1" applyFont="1" applyBorder="1" applyProtection="1">
      <protection hidden="1"/>
    </xf>
    <xf numFmtId="0" fontId="8" fillId="0" borderId="11" xfId="0" applyFont="1" applyBorder="1" applyAlignment="1" applyProtection="1">
      <alignment horizontal="center"/>
      <protection hidden="1"/>
    </xf>
    <xf numFmtId="165" fontId="8" fillId="0" borderId="10" xfId="0" applyNumberFormat="1" applyFont="1" applyBorder="1" applyProtection="1">
      <protection hidden="1"/>
    </xf>
    <xf numFmtId="164" fontId="8" fillId="0" borderId="10" xfId="0" applyNumberFormat="1" applyFont="1" applyBorder="1" applyProtection="1">
      <protection hidden="1"/>
    </xf>
    <xf numFmtId="49" fontId="8" fillId="0" borderId="10" xfId="0" applyNumberFormat="1" applyFont="1" applyBorder="1" applyAlignment="1" applyProtection="1">
      <alignment horizontal="center"/>
      <protection hidden="1"/>
    </xf>
    <xf numFmtId="0" fontId="11" fillId="0" borderId="8" xfId="0" applyFont="1" applyBorder="1" applyProtection="1">
      <protection hidden="1"/>
    </xf>
    <xf numFmtId="0" fontId="11" fillId="0" borderId="15" xfId="0" applyFont="1" applyBorder="1" applyAlignment="1" applyProtection="1">
      <alignment wrapText="1"/>
      <protection hidden="1"/>
    </xf>
    <xf numFmtId="168" fontId="11" fillId="0" borderId="15" xfId="0" applyNumberFormat="1" applyFont="1" applyBorder="1" applyAlignment="1" applyProtection="1">
      <alignment wrapText="1"/>
      <protection hidden="1"/>
    </xf>
    <xf numFmtId="167" fontId="11" fillId="0" borderId="15" xfId="0" applyNumberFormat="1" applyFont="1" applyBorder="1" applyProtection="1">
      <protection hidden="1"/>
    </xf>
    <xf numFmtId="0" fontId="11" fillId="0" borderId="15" xfId="0" applyFont="1" applyBorder="1" applyProtection="1">
      <protection hidden="1"/>
    </xf>
    <xf numFmtId="166" fontId="11" fillId="0" borderId="15" xfId="0" applyNumberFormat="1" applyFont="1" applyBorder="1" applyProtection="1">
      <protection hidden="1"/>
    </xf>
    <xf numFmtId="0" fontId="11" fillId="0" borderId="9" xfId="0" applyFont="1" applyBorder="1" applyProtection="1">
      <protection hidden="1"/>
    </xf>
    <xf numFmtId="0" fontId="6" fillId="0" borderId="0" xfId="0" applyFont="1"/>
    <xf numFmtId="0" fontId="8" fillId="0" borderId="27" xfId="0" applyFont="1" applyBorder="1" applyProtection="1">
      <protection hidden="1"/>
    </xf>
    <xf numFmtId="164" fontId="12" fillId="0" borderId="10" xfId="0" applyNumberFormat="1" applyFont="1" applyBorder="1" applyProtection="1">
      <protection hidden="1"/>
    </xf>
    <xf numFmtId="165" fontId="12" fillId="0" borderId="16" xfId="0" applyNumberFormat="1" applyFont="1" applyBorder="1" applyProtection="1">
      <protection hidden="1"/>
    </xf>
    <xf numFmtId="164" fontId="12" fillId="0" borderId="16" xfId="0" applyNumberFormat="1" applyFont="1" applyBorder="1" applyProtection="1">
      <protection hidden="1"/>
    </xf>
    <xf numFmtId="0" fontId="8" fillId="0" borderId="4" xfId="0" applyFont="1" applyBorder="1" applyAlignment="1" applyProtection="1">
      <alignment horizontal="right"/>
      <protection hidden="1"/>
    </xf>
    <xf numFmtId="49" fontId="8" fillId="0" borderId="4" xfId="0" applyNumberFormat="1" applyFont="1" applyBorder="1" applyAlignment="1" applyProtection="1">
      <alignment horizontal="right"/>
      <protection hidden="1"/>
    </xf>
    <xf numFmtId="164" fontId="8" fillId="0" borderId="3" xfId="0" applyNumberFormat="1" applyFont="1" applyBorder="1" applyAlignment="1" applyProtection="1">
      <alignment horizontal="right"/>
      <protection hidden="1"/>
    </xf>
    <xf numFmtId="164" fontId="8" fillId="0" borderId="2" xfId="0" applyNumberFormat="1" applyFont="1" applyBorder="1" applyAlignment="1" applyProtection="1">
      <alignment horizontal="right"/>
      <protection hidden="1"/>
    </xf>
    <xf numFmtId="0" fontId="11" fillId="0" borderId="18" xfId="0" applyFont="1" applyBorder="1" applyAlignment="1" applyProtection="1">
      <alignment wrapText="1"/>
      <protection hidden="1"/>
    </xf>
    <xf numFmtId="168" fontId="11" fillId="0" borderId="18" xfId="0" applyNumberFormat="1" applyFont="1" applyBorder="1" applyAlignment="1" applyProtection="1">
      <alignment wrapText="1"/>
      <protection hidden="1"/>
    </xf>
    <xf numFmtId="167" fontId="11" fillId="0" borderId="18" xfId="0" applyNumberFormat="1" applyFont="1" applyBorder="1" applyProtection="1">
      <protection hidden="1"/>
    </xf>
    <xf numFmtId="0" fontId="11" fillId="0" borderId="18" xfId="0" applyFont="1" applyBorder="1" applyProtection="1">
      <protection hidden="1"/>
    </xf>
    <xf numFmtId="166" fontId="11" fillId="0" borderId="18" xfId="0" applyNumberFormat="1" applyFont="1" applyBorder="1" applyProtection="1">
      <protection hidden="1"/>
    </xf>
    <xf numFmtId="0" fontId="12" fillId="0" borderId="17" xfId="0" applyFont="1" applyBorder="1" applyAlignment="1" applyProtection="1">
      <alignment horizontal="center" wrapText="1"/>
      <protection hidden="1"/>
    </xf>
    <xf numFmtId="165" fontId="12" fillId="0" borderId="16" xfId="0" applyNumberFormat="1" applyFont="1" applyBorder="1" applyAlignment="1" applyProtection="1">
      <alignment horizontal="center"/>
      <protection hidden="1"/>
    </xf>
    <xf numFmtId="165" fontId="8" fillId="0" borderId="13" xfId="0" applyNumberFormat="1" applyFont="1" applyBorder="1" applyAlignment="1" applyProtection="1">
      <alignment horizontal="center"/>
      <protection hidden="1"/>
    </xf>
    <xf numFmtId="0" fontId="8" fillId="0" borderId="11" xfId="0" applyFont="1" applyBorder="1" applyAlignment="1" applyProtection="1">
      <alignment horizontal="center" wrapText="1"/>
      <protection hidden="1"/>
    </xf>
    <xf numFmtId="0" fontId="11" fillId="0" borderId="7" xfId="0" applyFont="1" applyBorder="1" applyProtection="1">
      <protection hidden="1"/>
    </xf>
    <xf numFmtId="0" fontId="11" fillId="0" borderId="5" xfId="0" applyFont="1" applyBorder="1" applyProtection="1">
      <protection hidden="1"/>
    </xf>
    <xf numFmtId="0" fontId="11" fillId="0" borderId="4" xfId="0" applyFont="1" applyBorder="1" applyProtection="1">
      <protection hidden="1"/>
    </xf>
    <xf numFmtId="0" fontId="11" fillId="0" borderId="6" xfId="0" applyFont="1" applyBorder="1" applyProtection="1">
      <protection hidden="1"/>
    </xf>
    <xf numFmtId="0" fontId="12" fillId="0" borderId="4" xfId="0" applyFont="1" applyBorder="1" applyAlignment="1" applyProtection="1">
      <alignment horizontal="right"/>
      <protection hidden="1"/>
    </xf>
    <xf numFmtId="49" fontId="12" fillId="0" borderId="4" xfId="0" applyNumberFormat="1" applyFont="1" applyBorder="1" applyAlignment="1" applyProtection="1">
      <alignment horizontal="right"/>
      <protection hidden="1"/>
    </xf>
    <xf numFmtId="164" fontId="12" fillId="0" borderId="3" xfId="0" applyNumberFormat="1" applyFont="1" applyBorder="1" applyAlignment="1" applyProtection="1">
      <alignment horizontal="right"/>
      <protection hidden="1"/>
    </xf>
    <xf numFmtId="164" fontId="12" fillId="0" borderId="2" xfId="0" applyNumberFormat="1" applyFont="1" applyBorder="1" applyAlignment="1" applyProtection="1">
      <alignment horizontal="right"/>
      <protection hidden="1"/>
    </xf>
    <xf numFmtId="0" fontId="11" fillId="0" borderId="0" xfId="0" applyFont="1" applyProtection="1">
      <protection hidden="1"/>
    </xf>
    <xf numFmtId="0" fontId="12" fillId="0" borderId="27" xfId="0" applyFont="1" applyBorder="1" applyAlignment="1" applyProtection="1">
      <alignment wrapText="1"/>
      <protection hidden="1"/>
    </xf>
    <xf numFmtId="0" fontId="8" fillId="0" borderId="27" xfId="0" applyFont="1" applyBorder="1" applyAlignment="1" applyProtection="1">
      <alignment wrapText="1"/>
      <protection hidden="1"/>
    </xf>
    <xf numFmtId="0" fontId="12" fillId="0" borderId="25" xfId="0" applyFont="1" applyBorder="1" applyAlignment="1" applyProtection="1">
      <alignment horizontal="center" vertical="center" wrapText="1"/>
      <protection hidden="1"/>
    </xf>
    <xf numFmtId="0" fontId="3" fillId="0" borderId="24" xfId="0" applyFont="1" applyBorder="1" applyAlignment="1" applyProtection="1">
      <alignment horizontal="center" vertical="center" wrapText="1"/>
      <protection hidden="1"/>
    </xf>
    <xf numFmtId="0" fontId="12" fillId="0" borderId="24" xfId="0" applyFont="1" applyBorder="1" applyAlignment="1" applyProtection="1">
      <alignment horizontal="center" vertical="center" wrapText="1"/>
      <protection hidden="1"/>
    </xf>
    <xf numFmtId="0" fontId="9" fillId="0" borderId="0" xfId="0" applyFont="1" applyAlignment="1" applyProtection="1">
      <alignment horizontal="right" wrapText="1"/>
      <protection hidden="1"/>
    </xf>
    <xf numFmtId="0" fontId="9" fillId="0" borderId="0" xfId="0" applyFont="1" applyAlignment="1">
      <alignment horizontal="right"/>
    </xf>
    <xf numFmtId="0" fontId="10" fillId="0" borderId="0" xfId="0" applyFont="1" applyAlignment="1" applyProtection="1">
      <alignment horizontal="center"/>
      <protection hidden="1"/>
    </xf>
    <xf numFmtId="0" fontId="10" fillId="0" borderId="0" xfId="0" applyFont="1" applyAlignment="1">
      <alignment horizontal="center"/>
    </xf>
    <xf numFmtId="0" fontId="13" fillId="0" borderId="0" xfId="0" applyFont="1" applyProtection="1">
      <protection hidden="1"/>
    </xf>
    <xf numFmtId="0" fontId="14" fillId="0" borderId="0" xfId="0" applyFont="1" applyProtection="1">
      <protection hidden="1"/>
    </xf>
    <xf numFmtId="0" fontId="14" fillId="0" borderId="0" xfId="0" applyFont="1" applyAlignment="1" applyProtection="1">
      <alignment horizontal="left"/>
      <protection hidden="1"/>
    </xf>
    <xf numFmtId="0" fontId="14" fillId="0" borderId="0" xfId="0" applyFont="1" applyAlignment="1" applyProtection="1">
      <alignment horizontal="center"/>
      <protection hidden="1"/>
    </xf>
    <xf numFmtId="0" fontId="14" fillId="0" borderId="1" xfId="0" applyFont="1" applyBorder="1" applyAlignment="1" applyProtection="1">
      <alignment horizontal="center"/>
      <protection hidden="1"/>
    </xf>
    <xf numFmtId="0" fontId="14" fillId="0" borderId="1" xfId="0" applyFont="1" applyBorder="1" applyAlignment="1" applyProtection="1">
      <alignment horizontal="left"/>
      <protection hidden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43"/>
  <sheetViews>
    <sheetView showGridLines="0" tabSelected="1" topLeftCell="A34" workbookViewId="0">
      <selection activeCell="M10" sqref="M10"/>
    </sheetView>
  </sheetViews>
  <sheetFormatPr defaultColWidth="9.109375" defaultRowHeight="13.2" x14ac:dyDescent="0.25"/>
  <cols>
    <col min="1" max="1" width="1.109375" customWidth="1"/>
    <col min="2" max="12" width="0" hidden="1" customWidth="1"/>
    <col min="13" max="13" width="19.77734375" customWidth="1"/>
    <col min="14" max="14" width="0" hidden="1" customWidth="1"/>
    <col min="15" max="15" width="18" customWidth="1"/>
    <col min="16" max="21" width="0" hidden="1" customWidth="1"/>
    <col min="22" max="22" width="13.33203125" customWidth="1"/>
    <col min="23" max="34" width="11.44140625" customWidth="1"/>
    <col min="35" max="35" width="8.44140625" customWidth="1"/>
    <col min="36" max="256" width="9.109375" customWidth="1"/>
  </cols>
  <sheetData>
    <row r="1" spans="1:35" ht="12.6" customHeight="1" x14ac:dyDescent="0.25">
      <c r="A1" s="28"/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95" t="s">
        <v>37</v>
      </c>
      <c r="N1" s="96"/>
      <c r="O1" s="96"/>
      <c r="P1" s="96"/>
      <c r="Q1" s="96"/>
      <c r="R1" s="96"/>
      <c r="S1" s="96"/>
      <c r="T1" s="96"/>
      <c r="U1" s="96"/>
      <c r="V1" s="96"/>
      <c r="W1" s="96"/>
      <c r="X1" s="96"/>
      <c r="Y1" s="96"/>
      <c r="Z1" s="96"/>
      <c r="AA1" s="96"/>
      <c r="AB1" s="96"/>
      <c r="AC1" s="96"/>
      <c r="AD1" s="96"/>
      <c r="AE1" s="96"/>
      <c r="AF1" s="96"/>
      <c r="AG1" s="96"/>
      <c r="AH1" s="96"/>
      <c r="AI1" s="1"/>
    </row>
    <row r="2" spans="1:35" ht="12.7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  <c r="AD2" s="96"/>
      <c r="AE2" s="96"/>
      <c r="AF2" s="96"/>
      <c r="AG2" s="96"/>
      <c r="AH2" s="96"/>
      <c r="AI2" s="1"/>
    </row>
    <row r="3" spans="1:35" ht="0.9" customHeight="1" x14ac:dyDescent="0.2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96"/>
      <c r="N3" s="96"/>
      <c r="O3" s="96"/>
      <c r="P3" s="96"/>
      <c r="Q3" s="96"/>
      <c r="R3" s="96"/>
      <c r="S3" s="96"/>
      <c r="T3" s="96"/>
      <c r="U3" s="96"/>
      <c r="V3" s="96"/>
      <c r="W3" s="96"/>
      <c r="X3" s="96"/>
      <c r="Y3" s="96"/>
      <c r="Z3" s="96"/>
      <c r="AA3" s="96"/>
      <c r="AB3" s="96"/>
      <c r="AC3" s="96"/>
      <c r="AD3" s="96"/>
      <c r="AE3" s="96"/>
      <c r="AF3" s="96"/>
      <c r="AG3" s="96"/>
      <c r="AH3" s="96"/>
      <c r="AI3" s="1"/>
    </row>
    <row r="4" spans="1:35" ht="0.9" customHeight="1" x14ac:dyDescent="0.25">
      <c r="A4" s="27"/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  <c r="AG4" s="96"/>
      <c r="AH4" s="96"/>
      <c r="AI4" s="1"/>
    </row>
    <row r="5" spans="1:35" ht="0.9" customHeight="1" x14ac:dyDescent="0.25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96"/>
      <c r="AG5" s="96"/>
      <c r="AH5" s="96"/>
      <c r="AI5" s="1"/>
    </row>
    <row r="6" spans="1:35" ht="0.9" customHeight="1" x14ac:dyDescent="0.25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96"/>
      <c r="N6" s="96"/>
      <c r="O6" s="96"/>
      <c r="P6" s="96"/>
      <c r="Q6" s="96"/>
      <c r="R6" s="96"/>
      <c r="S6" s="96"/>
      <c r="T6" s="96"/>
      <c r="U6" s="96"/>
      <c r="V6" s="96"/>
      <c r="W6" s="96"/>
      <c r="X6" s="96"/>
      <c r="Y6" s="96"/>
      <c r="Z6" s="96"/>
      <c r="AA6" s="96"/>
      <c r="AB6" s="96"/>
      <c r="AC6" s="96"/>
      <c r="AD6" s="96"/>
      <c r="AE6" s="96"/>
      <c r="AF6" s="96"/>
      <c r="AG6" s="96"/>
      <c r="AH6" s="96"/>
      <c r="AI6" s="1"/>
    </row>
    <row r="7" spans="1:35" ht="0.9" customHeight="1" x14ac:dyDescent="0.2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96"/>
      <c r="N7" s="96"/>
      <c r="O7" s="96"/>
      <c r="P7" s="96"/>
      <c r="Q7" s="96"/>
      <c r="R7" s="96"/>
      <c r="S7" s="96"/>
      <c r="T7" s="96"/>
      <c r="U7" s="96"/>
      <c r="V7" s="96"/>
      <c r="W7" s="96"/>
      <c r="X7" s="96"/>
      <c r="Y7" s="96"/>
      <c r="Z7" s="96"/>
      <c r="AA7" s="96"/>
      <c r="AB7" s="96"/>
      <c r="AC7" s="96"/>
      <c r="AD7" s="96"/>
      <c r="AE7" s="96"/>
      <c r="AF7" s="96"/>
      <c r="AG7" s="96"/>
      <c r="AH7" s="96"/>
      <c r="AI7" s="1"/>
    </row>
    <row r="8" spans="1:35" ht="84" customHeight="1" x14ac:dyDescent="0.25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96"/>
      <c r="N8" s="96"/>
      <c r="O8" s="96"/>
      <c r="P8" s="96"/>
      <c r="Q8" s="96"/>
      <c r="R8" s="96"/>
      <c r="S8" s="96"/>
      <c r="T8" s="96"/>
      <c r="U8" s="96"/>
      <c r="V8" s="96"/>
      <c r="W8" s="96"/>
      <c r="X8" s="96"/>
      <c r="Y8" s="96"/>
      <c r="Z8" s="96"/>
      <c r="AA8" s="96"/>
      <c r="AB8" s="96"/>
      <c r="AC8" s="96"/>
      <c r="AD8" s="96"/>
      <c r="AE8" s="96"/>
      <c r="AF8" s="96"/>
      <c r="AG8" s="96"/>
      <c r="AH8" s="96"/>
      <c r="AI8" s="1"/>
    </row>
    <row r="9" spans="1:35" ht="19.2" customHeight="1" x14ac:dyDescent="0.3">
      <c r="A9" s="26"/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  <c r="M9" s="5"/>
      <c r="N9" s="5"/>
      <c r="O9" s="5"/>
      <c r="P9" s="5"/>
      <c r="Q9" s="5"/>
      <c r="R9" s="5"/>
      <c r="S9" s="1"/>
      <c r="T9" s="1"/>
      <c r="U9" s="1"/>
      <c r="V9" s="1"/>
      <c r="W9" s="1"/>
      <c r="X9" s="97" t="s">
        <v>38</v>
      </c>
      <c r="Y9" s="98"/>
      <c r="Z9" s="98"/>
      <c r="AA9" s="98"/>
      <c r="AB9" s="98"/>
      <c r="AC9" s="98"/>
      <c r="AD9" s="98"/>
      <c r="AE9" s="1"/>
      <c r="AF9" s="1"/>
      <c r="AG9" s="1"/>
      <c r="AH9" s="1"/>
      <c r="AI9" s="1"/>
    </row>
    <row r="10" spans="1:35" s="31" customFormat="1" ht="17.399999999999999" customHeight="1" x14ac:dyDescent="0.35">
      <c r="A10" s="32" t="s">
        <v>40</v>
      </c>
      <c r="B10" s="32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0"/>
      <c r="AB10" s="30"/>
      <c r="AC10" s="30"/>
      <c r="AD10" s="30"/>
      <c r="AE10" s="30"/>
      <c r="AF10" s="30"/>
      <c r="AG10" s="30"/>
      <c r="AH10" s="30"/>
      <c r="AI10" s="30"/>
    </row>
    <row r="11" spans="1:35" ht="19.2" customHeight="1" x14ac:dyDescent="0.3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1"/>
      <c r="O11" s="1"/>
      <c r="P11" s="1"/>
      <c r="Q11" s="4"/>
      <c r="R11" s="1"/>
      <c r="S11" s="7"/>
      <c r="T11" s="1"/>
      <c r="U11" s="1"/>
      <c r="V11" s="1"/>
      <c r="W11" s="1"/>
      <c r="X11" s="1"/>
      <c r="Y11" s="1"/>
      <c r="Z11" s="1"/>
      <c r="AA11" s="33" t="s">
        <v>39</v>
      </c>
      <c r="AB11" s="1"/>
      <c r="AC11" s="1"/>
      <c r="AD11" s="1"/>
      <c r="AE11" s="1"/>
      <c r="AF11" s="1"/>
      <c r="AG11" s="1"/>
      <c r="AH11" s="1"/>
      <c r="AI11" s="1"/>
    </row>
    <row r="12" spans="1:35" ht="14.4" customHeight="1" x14ac:dyDescent="0.25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29" t="s">
        <v>44</v>
      </c>
      <c r="AI12" s="1"/>
    </row>
    <row r="13" spans="1:35" ht="0.9" customHeight="1" x14ac:dyDescent="0.25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</row>
    <row r="14" spans="1:35" ht="0.6" customHeight="1" x14ac:dyDescent="0.25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</row>
    <row r="15" spans="1:35" ht="0.9" customHeight="1" x14ac:dyDescent="0.25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</row>
    <row r="16" spans="1:35" ht="0.9" customHeight="1" x14ac:dyDescent="0.25">
      <c r="A16" s="26"/>
      <c r="B16" s="26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</row>
    <row r="17" spans="1:35" ht="0.75" customHeight="1" x14ac:dyDescent="0.25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4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</row>
    <row r="18" spans="1:35" ht="0.9" customHeight="1" x14ac:dyDescent="0.25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</row>
    <row r="19" spans="1:35" ht="6" customHeight="1" thickBot="1" x14ac:dyDescent="0.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</row>
    <row r="20" spans="1:35" ht="12" customHeight="1" thickBot="1" x14ac:dyDescent="0.3">
      <c r="A20" s="13"/>
      <c r="B20" s="24" t="s">
        <v>36</v>
      </c>
      <c r="C20" s="24"/>
      <c r="D20" s="24" t="s">
        <v>35</v>
      </c>
      <c r="E20" s="24"/>
      <c r="F20" s="20" t="s">
        <v>34</v>
      </c>
      <c r="G20" s="25"/>
      <c r="H20" s="25"/>
      <c r="I20" s="24" t="s">
        <v>33</v>
      </c>
      <c r="J20" s="24" t="s">
        <v>32</v>
      </c>
      <c r="K20" s="20" t="s">
        <v>31</v>
      </c>
      <c r="L20" s="93" t="s">
        <v>30</v>
      </c>
      <c r="M20" s="34"/>
      <c r="N20" s="35"/>
      <c r="O20" s="34"/>
      <c r="P20" s="92" t="s">
        <v>29</v>
      </c>
      <c r="Q20" s="94" t="s">
        <v>28</v>
      </c>
      <c r="R20" s="36" t="s">
        <v>27</v>
      </c>
      <c r="S20" s="37"/>
      <c r="T20" s="37"/>
      <c r="U20" s="37"/>
      <c r="V20" s="38"/>
      <c r="W20" s="39"/>
      <c r="X20" s="40"/>
      <c r="Y20" s="40"/>
      <c r="Z20" s="40"/>
      <c r="AA20" s="40"/>
      <c r="AB20" s="41" t="s">
        <v>26</v>
      </c>
      <c r="AC20" s="40"/>
      <c r="AD20" s="40"/>
      <c r="AE20" s="40"/>
      <c r="AF20" s="40"/>
      <c r="AG20" s="40"/>
      <c r="AH20" s="42"/>
      <c r="AI20" s="14"/>
    </row>
    <row r="21" spans="1:35" ht="33.75" customHeight="1" thickBot="1" x14ac:dyDescent="0.3">
      <c r="A21" s="13"/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93"/>
      <c r="M21" s="43" t="s">
        <v>41</v>
      </c>
      <c r="N21" s="43" t="s">
        <v>25</v>
      </c>
      <c r="O21" s="43" t="s">
        <v>42</v>
      </c>
      <c r="P21" s="92"/>
      <c r="Q21" s="94"/>
      <c r="R21" s="44" t="s">
        <v>24</v>
      </c>
      <c r="S21" s="44" t="s">
        <v>23</v>
      </c>
      <c r="T21" s="44" t="s">
        <v>22</v>
      </c>
      <c r="U21" s="44" t="s">
        <v>21</v>
      </c>
      <c r="V21" s="43" t="s">
        <v>43</v>
      </c>
      <c r="W21" s="45" t="s">
        <v>20</v>
      </c>
      <c r="X21" s="45" t="s">
        <v>19</v>
      </c>
      <c r="Y21" s="45" t="s">
        <v>18</v>
      </c>
      <c r="Z21" s="45" t="s">
        <v>17</v>
      </c>
      <c r="AA21" s="45" t="s">
        <v>16</v>
      </c>
      <c r="AB21" s="45" t="s">
        <v>15</v>
      </c>
      <c r="AC21" s="45" t="s">
        <v>14</v>
      </c>
      <c r="AD21" s="45" t="s">
        <v>13</v>
      </c>
      <c r="AE21" s="45" t="s">
        <v>12</v>
      </c>
      <c r="AF21" s="45" t="s">
        <v>11</v>
      </c>
      <c r="AG21" s="45" t="s">
        <v>10</v>
      </c>
      <c r="AH21" s="45" t="s">
        <v>9</v>
      </c>
      <c r="AI21" s="8"/>
    </row>
    <row r="22" spans="1:35" ht="12.75" customHeight="1" thickBot="1" x14ac:dyDescent="0.3">
      <c r="A22" s="13"/>
      <c r="B22" s="23"/>
      <c r="C22" s="23"/>
      <c r="D22" s="23"/>
      <c r="E22" s="23"/>
      <c r="F22" s="23"/>
      <c r="G22" s="23"/>
      <c r="H22" s="22"/>
      <c r="I22" s="21"/>
      <c r="J22" s="21"/>
      <c r="K22" s="21"/>
      <c r="L22" s="23"/>
      <c r="M22" s="43">
        <v>1</v>
      </c>
      <c r="N22" s="46"/>
      <c r="O22" s="43">
        <v>2</v>
      </c>
      <c r="P22" s="47">
        <v>3</v>
      </c>
      <c r="Q22" s="35"/>
      <c r="R22" s="35">
        <v>3</v>
      </c>
      <c r="S22" s="35">
        <v>4</v>
      </c>
      <c r="T22" s="48">
        <v>5</v>
      </c>
      <c r="U22" s="35">
        <v>6</v>
      </c>
      <c r="V22" s="43">
        <v>3</v>
      </c>
      <c r="W22" s="43">
        <v>4</v>
      </c>
      <c r="X22" s="43">
        <v>5</v>
      </c>
      <c r="Y22" s="43">
        <v>6</v>
      </c>
      <c r="Z22" s="43">
        <v>7</v>
      </c>
      <c r="AA22" s="43">
        <v>8</v>
      </c>
      <c r="AB22" s="43">
        <v>9</v>
      </c>
      <c r="AC22" s="43">
        <v>10</v>
      </c>
      <c r="AD22" s="43">
        <v>11</v>
      </c>
      <c r="AE22" s="43">
        <v>12</v>
      </c>
      <c r="AF22" s="43">
        <v>13</v>
      </c>
      <c r="AG22" s="43">
        <v>14</v>
      </c>
      <c r="AH22" s="43">
        <v>15</v>
      </c>
      <c r="AI22" s="8"/>
    </row>
    <row r="23" spans="1:35" s="63" customFormat="1" ht="22.8" customHeight="1" x14ac:dyDescent="0.25">
      <c r="A23" s="56"/>
      <c r="B23" s="72" t="s">
        <v>8</v>
      </c>
      <c r="C23" s="72" t="s">
        <v>7</v>
      </c>
      <c r="D23" s="73">
        <v>20250101</v>
      </c>
      <c r="E23" s="73" t="s">
        <v>6</v>
      </c>
      <c r="F23" s="72">
        <v>4</v>
      </c>
      <c r="G23" s="72">
        <v>131039</v>
      </c>
      <c r="H23" s="74"/>
      <c r="I23" s="75" t="s">
        <v>5</v>
      </c>
      <c r="J23" s="75" t="s">
        <v>4</v>
      </c>
      <c r="K23" s="75" t="s">
        <v>3</v>
      </c>
      <c r="L23" s="76">
        <v>0</v>
      </c>
      <c r="M23" s="77" t="s">
        <v>45</v>
      </c>
      <c r="N23" s="66"/>
      <c r="O23" s="78"/>
      <c r="P23" s="66"/>
      <c r="Q23" s="67"/>
      <c r="R23" s="67"/>
      <c r="S23" s="67"/>
      <c r="T23" s="67"/>
      <c r="U23" s="67"/>
      <c r="V23" s="67">
        <f>W23+X23+Y23+Z23+AA23+AB23+AC23+AD23+AE23+AF23+AG23+AH23</f>
        <v>14702800</v>
      </c>
      <c r="W23" s="67">
        <f t="shared" ref="W23:AH23" si="0">W24+W25+W26</f>
        <v>456000</v>
      </c>
      <c r="X23" s="67">
        <f t="shared" si="0"/>
        <v>899400</v>
      </c>
      <c r="Y23" s="67">
        <f t="shared" si="0"/>
        <v>2799500</v>
      </c>
      <c r="Z23" s="67">
        <f t="shared" si="0"/>
        <v>1855900</v>
      </c>
      <c r="AA23" s="67">
        <f t="shared" si="0"/>
        <v>527250</v>
      </c>
      <c r="AB23" s="67">
        <f t="shared" si="0"/>
        <v>648000</v>
      </c>
      <c r="AC23" s="67">
        <f t="shared" si="0"/>
        <v>1500700</v>
      </c>
      <c r="AD23" s="67">
        <f t="shared" si="0"/>
        <v>608700</v>
      </c>
      <c r="AE23" s="67">
        <f t="shared" si="0"/>
        <v>1097850</v>
      </c>
      <c r="AF23" s="67">
        <f t="shared" si="0"/>
        <v>1103000</v>
      </c>
      <c r="AG23" s="67">
        <f t="shared" si="0"/>
        <v>2321200</v>
      </c>
      <c r="AH23" s="67">
        <f t="shared" si="0"/>
        <v>885300</v>
      </c>
      <c r="AI23" s="62"/>
    </row>
    <row r="24" spans="1:35" s="63" customFormat="1" ht="12.75" customHeight="1" x14ac:dyDescent="0.25">
      <c r="A24" s="56"/>
      <c r="B24" s="57" t="s">
        <v>8</v>
      </c>
      <c r="C24" s="57" t="s">
        <v>7</v>
      </c>
      <c r="D24" s="58">
        <v>20250101</v>
      </c>
      <c r="E24" s="58" t="s">
        <v>6</v>
      </c>
      <c r="F24" s="57">
        <v>4</v>
      </c>
      <c r="G24" s="57">
        <v>131039</v>
      </c>
      <c r="H24" s="59"/>
      <c r="I24" s="60" t="s">
        <v>5</v>
      </c>
      <c r="J24" s="60" t="s">
        <v>4</v>
      </c>
      <c r="K24" s="60" t="s">
        <v>3</v>
      </c>
      <c r="L24" s="61">
        <v>0</v>
      </c>
      <c r="M24" s="49" t="s">
        <v>46</v>
      </c>
      <c r="N24" s="50"/>
      <c r="O24" s="79"/>
      <c r="P24" s="50"/>
      <c r="Q24" s="51"/>
      <c r="R24" s="51"/>
      <c r="S24" s="51"/>
      <c r="T24" s="51"/>
      <c r="U24" s="51"/>
      <c r="V24" s="51">
        <f>W24+X24+Y24+Z24+AA24+AB24+AC24+AD24+AE24+AF24+AG24+AH24</f>
        <v>12578700</v>
      </c>
      <c r="W24" s="51">
        <v>279300</v>
      </c>
      <c r="X24" s="51">
        <v>723500</v>
      </c>
      <c r="Y24" s="51">
        <v>2594500</v>
      </c>
      <c r="Z24" s="51">
        <v>1681000</v>
      </c>
      <c r="AA24" s="51">
        <v>353350</v>
      </c>
      <c r="AB24" s="51">
        <v>474000</v>
      </c>
      <c r="AC24" s="51">
        <v>1326800</v>
      </c>
      <c r="AD24" s="51">
        <v>434800</v>
      </c>
      <c r="AE24" s="51">
        <v>923850</v>
      </c>
      <c r="AF24" s="51">
        <v>929100</v>
      </c>
      <c r="AG24" s="51">
        <v>2147300</v>
      </c>
      <c r="AH24" s="51">
        <v>711200</v>
      </c>
      <c r="AI24" s="62"/>
    </row>
    <row r="25" spans="1:35" ht="12.75" customHeight="1" thickBot="1" x14ac:dyDescent="0.3">
      <c r="A25" s="13"/>
      <c r="B25" s="18" t="s">
        <v>8</v>
      </c>
      <c r="C25" s="18" t="s">
        <v>7</v>
      </c>
      <c r="D25" s="19">
        <v>20250101</v>
      </c>
      <c r="E25" s="19" t="s">
        <v>6</v>
      </c>
      <c r="F25" s="18">
        <v>4</v>
      </c>
      <c r="G25" s="18">
        <v>131039</v>
      </c>
      <c r="H25" s="17"/>
      <c r="I25" s="16" t="s">
        <v>5</v>
      </c>
      <c r="J25" s="16" t="s">
        <v>4</v>
      </c>
      <c r="K25" s="16" t="s">
        <v>3</v>
      </c>
      <c r="L25" s="15">
        <v>0</v>
      </c>
      <c r="M25" s="52" t="s">
        <v>47</v>
      </c>
      <c r="N25" s="53"/>
      <c r="O25" s="55"/>
      <c r="P25" s="53"/>
      <c r="Q25" s="54"/>
      <c r="R25" s="54"/>
      <c r="S25" s="54"/>
      <c r="T25" s="54"/>
      <c r="U25" s="54"/>
      <c r="V25" s="54">
        <f t="shared" ref="V25:V30" si="1">W25+X25+Y25+Z25+AA25+AB25+AC25+AD25+AE25+AF25+AG25+AH25</f>
        <v>770000</v>
      </c>
      <c r="W25" s="54">
        <v>66400</v>
      </c>
      <c r="X25" s="54">
        <v>65600</v>
      </c>
      <c r="Y25" s="54">
        <v>64600</v>
      </c>
      <c r="Z25" s="54">
        <v>64600</v>
      </c>
      <c r="AA25" s="54">
        <v>63600</v>
      </c>
      <c r="AB25" s="54">
        <v>63600</v>
      </c>
      <c r="AC25" s="54">
        <v>63600</v>
      </c>
      <c r="AD25" s="54">
        <v>63600</v>
      </c>
      <c r="AE25" s="54">
        <v>63600</v>
      </c>
      <c r="AF25" s="54">
        <v>63600</v>
      </c>
      <c r="AG25" s="54">
        <v>63600</v>
      </c>
      <c r="AH25" s="54">
        <v>63600</v>
      </c>
      <c r="AI25" s="14"/>
    </row>
    <row r="26" spans="1:35" ht="24.6" customHeight="1" thickBot="1" x14ac:dyDescent="0.3">
      <c r="A26" s="13"/>
      <c r="B26" s="18" t="s">
        <v>8</v>
      </c>
      <c r="C26" s="18" t="s">
        <v>7</v>
      </c>
      <c r="D26" s="19">
        <v>20250101</v>
      </c>
      <c r="E26" s="19" t="s">
        <v>6</v>
      </c>
      <c r="F26" s="18">
        <v>4</v>
      </c>
      <c r="G26" s="18">
        <v>131039</v>
      </c>
      <c r="H26" s="17"/>
      <c r="I26" s="16" t="s">
        <v>5</v>
      </c>
      <c r="J26" s="16" t="s">
        <v>4</v>
      </c>
      <c r="K26" s="16" t="s">
        <v>3</v>
      </c>
      <c r="L26" s="15">
        <v>0</v>
      </c>
      <c r="M26" s="80" t="s">
        <v>48</v>
      </c>
      <c r="N26" s="53"/>
      <c r="O26" s="55"/>
      <c r="P26" s="53"/>
      <c r="Q26" s="54"/>
      <c r="R26" s="54"/>
      <c r="S26" s="54"/>
      <c r="T26" s="54"/>
      <c r="U26" s="54"/>
      <c r="V26" s="54">
        <f t="shared" si="1"/>
        <v>1354100</v>
      </c>
      <c r="W26" s="54">
        <v>110300</v>
      </c>
      <c r="X26" s="54">
        <v>110300</v>
      </c>
      <c r="Y26" s="54">
        <v>140400</v>
      </c>
      <c r="Z26" s="54">
        <v>110300</v>
      </c>
      <c r="AA26" s="54">
        <v>110300</v>
      </c>
      <c r="AB26" s="54">
        <v>110400</v>
      </c>
      <c r="AC26" s="54">
        <v>110300</v>
      </c>
      <c r="AD26" s="54">
        <v>110300</v>
      </c>
      <c r="AE26" s="54">
        <v>110400</v>
      </c>
      <c r="AF26" s="54">
        <v>110300</v>
      </c>
      <c r="AG26" s="54">
        <v>110300</v>
      </c>
      <c r="AH26" s="54">
        <v>110500</v>
      </c>
      <c r="AI26" s="14"/>
    </row>
    <row r="27" spans="1:35" s="63" customFormat="1" ht="26.4" customHeight="1" thickBot="1" x14ac:dyDescent="0.3">
      <c r="A27" s="56"/>
      <c r="B27" s="81"/>
      <c r="C27" s="82"/>
      <c r="D27" s="83"/>
      <c r="E27" s="82"/>
      <c r="F27" s="82"/>
      <c r="G27" s="84"/>
      <c r="H27" s="83"/>
      <c r="I27" s="83"/>
      <c r="J27" s="83"/>
      <c r="K27" s="83"/>
      <c r="L27" s="83"/>
      <c r="M27" s="90" t="s">
        <v>49</v>
      </c>
      <c r="N27" s="85"/>
      <c r="O27" s="86"/>
      <c r="P27" s="85"/>
      <c r="Q27" s="87"/>
      <c r="R27" s="87"/>
      <c r="S27" s="87"/>
      <c r="T27" s="87"/>
      <c r="U27" s="88"/>
      <c r="V27" s="65">
        <f>W27+X27+Y27+Z27+AA27+AB27+AC27+AD27+AE27+AF27+AG27+AH27</f>
        <v>14702800</v>
      </c>
      <c r="W27" s="88">
        <f t="shared" ref="W27:AH27" si="2">W28+W29</f>
        <v>456000</v>
      </c>
      <c r="X27" s="88">
        <f t="shared" si="2"/>
        <v>899400</v>
      </c>
      <c r="Y27" s="88">
        <f t="shared" si="2"/>
        <v>2799500</v>
      </c>
      <c r="Z27" s="88">
        <f t="shared" si="2"/>
        <v>1855900</v>
      </c>
      <c r="AA27" s="88">
        <f t="shared" si="2"/>
        <v>527250</v>
      </c>
      <c r="AB27" s="88">
        <f t="shared" si="2"/>
        <v>648000</v>
      </c>
      <c r="AC27" s="88">
        <f t="shared" si="2"/>
        <v>1500700</v>
      </c>
      <c r="AD27" s="88">
        <f t="shared" si="2"/>
        <v>608700</v>
      </c>
      <c r="AE27" s="88">
        <f t="shared" si="2"/>
        <v>1097850</v>
      </c>
      <c r="AF27" s="88">
        <f t="shared" si="2"/>
        <v>1103000</v>
      </c>
      <c r="AG27" s="88">
        <f t="shared" si="2"/>
        <v>2321200</v>
      </c>
      <c r="AH27" s="88">
        <f t="shared" si="2"/>
        <v>885300</v>
      </c>
      <c r="AI27" s="89"/>
    </row>
    <row r="28" spans="1:35" ht="49.2" customHeight="1" thickBot="1" x14ac:dyDescent="0.3">
      <c r="A28" s="13"/>
      <c r="B28" s="12"/>
      <c r="C28" s="9"/>
      <c r="D28" s="10"/>
      <c r="E28" s="9"/>
      <c r="F28" s="9"/>
      <c r="G28" s="11"/>
      <c r="H28" s="10"/>
      <c r="I28" s="10"/>
      <c r="J28" s="10"/>
      <c r="K28" s="10"/>
      <c r="L28" s="10"/>
      <c r="M28" s="91" t="s">
        <v>50</v>
      </c>
      <c r="N28" s="68"/>
      <c r="O28" s="69"/>
      <c r="P28" s="68"/>
      <c r="Q28" s="70"/>
      <c r="R28" s="70"/>
      <c r="S28" s="70"/>
      <c r="T28" s="70"/>
      <c r="U28" s="71"/>
      <c r="V28" s="54">
        <f t="shared" si="1"/>
        <v>5600</v>
      </c>
      <c r="W28" s="71">
        <v>0</v>
      </c>
      <c r="X28" s="71">
        <v>0</v>
      </c>
      <c r="Y28" s="71">
        <v>5600</v>
      </c>
      <c r="Z28" s="71">
        <v>0</v>
      </c>
      <c r="AA28" s="71">
        <v>0</v>
      </c>
      <c r="AB28" s="71">
        <v>0</v>
      </c>
      <c r="AC28" s="71">
        <v>0</v>
      </c>
      <c r="AD28" s="71">
        <v>0</v>
      </c>
      <c r="AE28" s="71">
        <v>0</v>
      </c>
      <c r="AF28" s="71">
        <v>0</v>
      </c>
      <c r="AG28" s="71">
        <v>0</v>
      </c>
      <c r="AH28" s="71">
        <v>0</v>
      </c>
      <c r="AI28" s="8"/>
    </row>
    <row r="29" spans="1:35" ht="49.8" customHeight="1" thickBot="1" x14ac:dyDescent="0.3">
      <c r="A29" s="13"/>
      <c r="B29" s="12"/>
      <c r="C29" s="9"/>
      <c r="D29" s="10"/>
      <c r="E29" s="9"/>
      <c r="F29" s="9"/>
      <c r="G29" s="11"/>
      <c r="H29" s="10"/>
      <c r="I29" s="10"/>
      <c r="J29" s="10"/>
      <c r="K29" s="10"/>
      <c r="L29" s="10"/>
      <c r="M29" s="91" t="s">
        <v>51</v>
      </c>
      <c r="N29" s="68"/>
      <c r="O29" s="69"/>
      <c r="P29" s="68"/>
      <c r="Q29" s="70"/>
      <c r="R29" s="70"/>
      <c r="S29" s="70"/>
      <c r="T29" s="70"/>
      <c r="U29" s="71"/>
      <c r="V29" s="54">
        <f t="shared" si="1"/>
        <v>14697200</v>
      </c>
      <c r="W29" s="71">
        <v>456000</v>
      </c>
      <c r="X29" s="71">
        <v>899400</v>
      </c>
      <c r="Y29" s="71">
        <v>2793900</v>
      </c>
      <c r="Z29" s="71">
        <v>1855900</v>
      </c>
      <c r="AA29" s="71">
        <v>527250</v>
      </c>
      <c r="AB29" s="71">
        <v>648000</v>
      </c>
      <c r="AC29" s="71">
        <v>1500700</v>
      </c>
      <c r="AD29" s="71">
        <v>608700</v>
      </c>
      <c r="AE29" s="71">
        <v>1097850</v>
      </c>
      <c r="AF29" s="71">
        <v>1103000</v>
      </c>
      <c r="AG29" s="71">
        <v>2321200</v>
      </c>
      <c r="AH29" s="71">
        <v>885300</v>
      </c>
      <c r="AI29" s="8"/>
    </row>
    <row r="30" spans="1:35" s="63" customFormat="1" ht="41.4" customHeight="1" thickBot="1" x14ac:dyDescent="0.3">
      <c r="A30" s="56"/>
      <c r="B30" s="81"/>
      <c r="C30" s="82"/>
      <c r="D30" s="83"/>
      <c r="E30" s="82"/>
      <c r="F30" s="82"/>
      <c r="G30" s="84"/>
      <c r="H30" s="83"/>
      <c r="I30" s="83"/>
      <c r="J30" s="83"/>
      <c r="K30" s="83"/>
      <c r="L30" s="83"/>
      <c r="M30" s="90" t="s">
        <v>52</v>
      </c>
      <c r="N30" s="85"/>
      <c r="O30" s="86"/>
      <c r="P30" s="85"/>
      <c r="Q30" s="87"/>
      <c r="R30" s="87"/>
      <c r="S30" s="87"/>
      <c r="T30" s="87"/>
      <c r="U30" s="88"/>
      <c r="V30" s="65">
        <f t="shared" si="1"/>
        <v>0</v>
      </c>
      <c r="W30" s="88">
        <f>W23-W27</f>
        <v>0</v>
      </c>
      <c r="X30" s="88">
        <f>X23-X27</f>
        <v>0</v>
      </c>
      <c r="Y30" s="88">
        <f>Y23-Y27</f>
        <v>0</v>
      </c>
      <c r="Z30" s="88">
        <f>Z23-Z27</f>
        <v>0</v>
      </c>
      <c r="AA30" s="88">
        <f>AA23-AA27</f>
        <v>0</v>
      </c>
      <c r="AB30" s="88">
        <f>AB23-AB27</f>
        <v>0</v>
      </c>
      <c r="AC30" s="88">
        <f>AC23-AC27</f>
        <v>0</v>
      </c>
      <c r="AD30" s="88">
        <f>AD23-AD27</f>
        <v>0</v>
      </c>
      <c r="AE30" s="88">
        <f>AE23-AE27</f>
        <v>0</v>
      </c>
      <c r="AF30" s="88">
        <f>AF23-AF27</f>
        <v>0</v>
      </c>
      <c r="AG30" s="88">
        <f>AG23-AG27</f>
        <v>0</v>
      </c>
      <c r="AH30" s="88">
        <f>AH23-AH27</f>
        <v>0</v>
      </c>
      <c r="AI30" s="89"/>
    </row>
    <row r="31" spans="1:35" ht="12.75" customHeight="1" thickBot="1" x14ac:dyDescent="0.3">
      <c r="A31" s="13"/>
      <c r="B31" s="12"/>
      <c r="C31" s="9"/>
      <c r="D31" s="10"/>
      <c r="E31" s="9"/>
      <c r="F31" s="9"/>
      <c r="G31" s="11"/>
      <c r="H31" s="10"/>
      <c r="I31" s="10"/>
      <c r="J31" s="10"/>
      <c r="K31" s="10"/>
      <c r="L31" s="10"/>
      <c r="M31" s="64"/>
      <c r="N31" s="68"/>
      <c r="O31" s="69"/>
      <c r="P31" s="68"/>
      <c r="Q31" s="70"/>
      <c r="R31" s="70"/>
      <c r="S31" s="70"/>
      <c r="T31" s="70"/>
      <c r="U31" s="71"/>
      <c r="V31" s="54"/>
      <c r="W31" s="71"/>
      <c r="X31" s="71"/>
      <c r="Y31" s="71"/>
      <c r="Z31" s="71"/>
      <c r="AA31" s="71"/>
      <c r="AB31" s="71"/>
      <c r="AC31" s="71"/>
      <c r="AD31" s="71"/>
      <c r="AE31" s="71"/>
      <c r="AF31" s="71"/>
      <c r="AG31" s="71"/>
      <c r="AH31" s="71"/>
      <c r="AI31" s="8"/>
    </row>
    <row r="32" spans="1:35" ht="52.2" customHeight="1" thickBot="1" x14ac:dyDescent="0.3">
      <c r="A32" s="13"/>
      <c r="B32" s="12"/>
      <c r="C32" s="9"/>
      <c r="D32" s="10"/>
      <c r="E32" s="9"/>
      <c r="F32" s="9"/>
      <c r="G32" s="11"/>
      <c r="H32" s="10"/>
      <c r="I32" s="10"/>
      <c r="J32" s="10"/>
      <c r="K32" s="10"/>
      <c r="L32" s="10"/>
      <c r="M32" s="91" t="s">
        <v>53</v>
      </c>
      <c r="N32" s="68"/>
      <c r="O32" s="69"/>
      <c r="P32" s="68"/>
      <c r="Q32" s="70"/>
      <c r="R32" s="70"/>
      <c r="S32" s="70"/>
      <c r="T32" s="70"/>
      <c r="U32" s="71"/>
      <c r="V32" s="54">
        <f t="shared" ref="V32" si="3">W32+X32+Y32+Z32+AA32+AB32+AC32+AD32+AE32+AF32+AG32+AH32</f>
        <v>0</v>
      </c>
      <c r="W32" s="71">
        <v>0</v>
      </c>
      <c r="X32" s="71">
        <v>0</v>
      </c>
      <c r="Y32" s="71">
        <v>0</v>
      </c>
      <c r="Z32" s="71">
        <v>0</v>
      </c>
      <c r="AA32" s="71">
        <v>0</v>
      </c>
      <c r="AB32" s="71">
        <v>0</v>
      </c>
      <c r="AC32" s="71">
        <v>0</v>
      </c>
      <c r="AD32" s="71">
        <v>0</v>
      </c>
      <c r="AE32" s="71">
        <v>0</v>
      </c>
      <c r="AF32" s="71">
        <v>0</v>
      </c>
      <c r="AG32" s="71">
        <v>0</v>
      </c>
      <c r="AH32" s="71">
        <v>0</v>
      </c>
      <c r="AI32" s="8"/>
    </row>
    <row r="33" spans="1:35" ht="12.75" customHeight="1" thickBot="1" x14ac:dyDescent="0.3">
      <c r="A33" s="13"/>
      <c r="B33" s="12"/>
      <c r="C33" s="9"/>
      <c r="D33" s="10"/>
      <c r="E33" s="9"/>
      <c r="F33" s="9"/>
      <c r="G33" s="11"/>
      <c r="H33" s="10"/>
      <c r="I33" s="10"/>
      <c r="J33" s="10"/>
      <c r="K33" s="10"/>
      <c r="L33" s="10"/>
      <c r="M33" s="64"/>
      <c r="N33" s="68"/>
      <c r="O33" s="69"/>
      <c r="P33" s="68"/>
      <c r="Q33" s="70"/>
      <c r="R33" s="70"/>
      <c r="S33" s="70"/>
      <c r="T33" s="70"/>
      <c r="U33" s="71"/>
      <c r="V33" s="54"/>
      <c r="W33" s="71"/>
      <c r="X33" s="71"/>
      <c r="Y33" s="71"/>
      <c r="Z33" s="71"/>
      <c r="AA33" s="71"/>
      <c r="AB33" s="71"/>
      <c r="AC33" s="71"/>
      <c r="AD33" s="71"/>
      <c r="AE33" s="71"/>
      <c r="AF33" s="71"/>
      <c r="AG33" s="71"/>
      <c r="AH33" s="71"/>
      <c r="AI33" s="8"/>
    </row>
    <row r="34" spans="1:35" ht="50.4" customHeight="1" thickBot="1" x14ac:dyDescent="0.3">
      <c r="A34" s="13"/>
      <c r="B34" s="12"/>
      <c r="C34" s="9"/>
      <c r="D34" s="10"/>
      <c r="E34" s="9"/>
      <c r="F34" s="9"/>
      <c r="G34" s="11"/>
      <c r="H34" s="10"/>
      <c r="I34" s="10"/>
      <c r="J34" s="10"/>
      <c r="K34" s="10"/>
      <c r="L34" s="10"/>
      <c r="M34" s="91" t="s">
        <v>54</v>
      </c>
      <c r="N34" s="68"/>
      <c r="O34" s="69"/>
      <c r="P34" s="68"/>
      <c r="Q34" s="70"/>
      <c r="R34" s="70"/>
      <c r="S34" s="70"/>
      <c r="T34" s="70"/>
      <c r="U34" s="71"/>
      <c r="V34" s="54">
        <f t="shared" ref="V34" si="4">W34+X34+Y34+Z34+AA34+AB34+AC34+AD34+AE34+AF34+AG34+AH34</f>
        <v>0</v>
      </c>
      <c r="W34" s="71">
        <v>0</v>
      </c>
      <c r="X34" s="71">
        <v>0</v>
      </c>
      <c r="Y34" s="71">
        <v>0</v>
      </c>
      <c r="Z34" s="71">
        <v>0</v>
      </c>
      <c r="AA34" s="71">
        <v>0</v>
      </c>
      <c r="AB34" s="71">
        <v>0</v>
      </c>
      <c r="AC34" s="71">
        <v>0</v>
      </c>
      <c r="AD34" s="71">
        <v>0</v>
      </c>
      <c r="AE34" s="71">
        <v>0</v>
      </c>
      <c r="AF34" s="71">
        <v>0</v>
      </c>
      <c r="AG34" s="71">
        <v>0</v>
      </c>
      <c r="AH34" s="71">
        <v>0</v>
      </c>
      <c r="AI34" s="8"/>
    </row>
    <row r="35" spans="1:35" ht="12.6" customHeight="1" thickBot="1" x14ac:dyDescent="0.3">
      <c r="A35" s="13"/>
      <c r="B35" s="12"/>
      <c r="C35" s="9"/>
      <c r="D35" s="10"/>
      <c r="E35" s="9"/>
      <c r="F35" s="9"/>
      <c r="G35" s="11"/>
      <c r="H35" s="10"/>
      <c r="I35" s="10"/>
      <c r="J35" s="10"/>
      <c r="K35" s="10"/>
      <c r="L35" s="10"/>
      <c r="M35" s="64"/>
      <c r="N35" s="68"/>
      <c r="O35" s="69"/>
      <c r="P35" s="68"/>
      <c r="Q35" s="70"/>
      <c r="R35" s="70"/>
      <c r="S35" s="70"/>
      <c r="T35" s="70"/>
      <c r="U35" s="71"/>
      <c r="V35" s="54"/>
      <c r="W35" s="71"/>
      <c r="X35" s="71"/>
      <c r="Y35" s="71"/>
      <c r="Z35" s="71"/>
      <c r="AA35" s="71"/>
      <c r="AB35" s="71"/>
      <c r="AC35" s="71"/>
      <c r="AD35" s="71"/>
      <c r="AE35" s="71"/>
      <c r="AF35" s="71"/>
      <c r="AG35" s="71"/>
      <c r="AH35" s="71"/>
      <c r="AI35" s="8"/>
    </row>
    <row r="36" spans="1:35" ht="29.4" customHeight="1" thickBot="1" x14ac:dyDescent="0.3">
      <c r="A36" s="13"/>
      <c r="B36" s="12"/>
      <c r="C36" s="9"/>
      <c r="D36" s="10"/>
      <c r="E36" s="9"/>
      <c r="F36" s="9"/>
      <c r="G36" s="11"/>
      <c r="H36" s="10"/>
      <c r="I36" s="10"/>
      <c r="J36" s="10"/>
      <c r="K36" s="10"/>
      <c r="L36" s="10"/>
      <c r="M36" s="91" t="s">
        <v>55</v>
      </c>
      <c r="N36" s="68"/>
      <c r="O36" s="69"/>
      <c r="P36" s="68"/>
      <c r="Q36" s="70"/>
      <c r="R36" s="70"/>
      <c r="S36" s="70"/>
      <c r="T36" s="70"/>
      <c r="U36" s="71"/>
      <c r="V36" s="54">
        <f t="shared" ref="V36" si="5">W36+X36+Y36+Z36+AA36+AB36+AC36+AD36+AE36+AF36+AG36+AH36</f>
        <v>0</v>
      </c>
      <c r="W36" s="71">
        <v>0</v>
      </c>
      <c r="X36" s="71">
        <v>0</v>
      </c>
      <c r="Y36" s="71">
        <v>0</v>
      </c>
      <c r="Z36" s="71">
        <v>0</v>
      </c>
      <c r="AA36" s="71">
        <v>0</v>
      </c>
      <c r="AB36" s="71">
        <v>0</v>
      </c>
      <c r="AC36" s="71">
        <v>0</v>
      </c>
      <c r="AD36" s="71">
        <v>0</v>
      </c>
      <c r="AE36" s="71">
        <v>0</v>
      </c>
      <c r="AF36" s="71">
        <v>0</v>
      </c>
      <c r="AG36" s="71">
        <v>0</v>
      </c>
      <c r="AH36" s="71">
        <v>0</v>
      </c>
      <c r="AI36" s="8"/>
    </row>
    <row r="37" spans="1:35" ht="63.6" customHeight="1" thickBot="1" x14ac:dyDescent="0.3">
      <c r="A37" s="13"/>
      <c r="B37" s="12"/>
      <c r="C37" s="9"/>
      <c r="D37" s="10"/>
      <c r="E37" s="9"/>
      <c r="F37" s="9"/>
      <c r="G37" s="11"/>
      <c r="H37" s="10"/>
      <c r="I37" s="10"/>
      <c r="J37" s="10"/>
      <c r="K37" s="10"/>
      <c r="L37" s="10"/>
      <c r="M37" s="91" t="s">
        <v>56</v>
      </c>
      <c r="N37" s="68"/>
      <c r="O37" s="69"/>
      <c r="P37" s="68"/>
      <c r="Q37" s="70"/>
      <c r="R37" s="70"/>
      <c r="S37" s="70"/>
      <c r="T37" s="70"/>
      <c r="U37" s="71"/>
      <c r="V37" s="54">
        <f>V23+V32+V34+V36-V27</f>
        <v>0</v>
      </c>
      <c r="W37" s="54">
        <f>W23+W32+W34+W36-W27</f>
        <v>0</v>
      </c>
      <c r="X37" s="54">
        <f>X23+X32+X34+X36-X27</f>
        <v>0</v>
      </c>
      <c r="Y37" s="54">
        <f>Y23+Y32+Y34+Y36-Y27</f>
        <v>0</v>
      </c>
      <c r="Z37" s="54">
        <f>Z23+Z32+Z34+Z36-Z27</f>
        <v>0</v>
      </c>
      <c r="AA37" s="54">
        <f>AA23+AA32+AA34+AA36-AA27</f>
        <v>0</v>
      </c>
      <c r="AB37" s="54">
        <f>AB23+AB32+AB34+AB36-AB27</f>
        <v>0</v>
      </c>
      <c r="AC37" s="54">
        <f>AC23+AC32+AC34+AC36-AC27</f>
        <v>0</v>
      </c>
      <c r="AD37" s="54">
        <f>AD23+AD32+AD34+AD36-AD27</f>
        <v>0</v>
      </c>
      <c r="AE37" s="54">
        <f>AE23+AE32+AE34+AE36-AE27</f>
        <v>0</v>
      </c>
      <c r="AF37" s="54">
        <f>AF23+AF32+AF34+AF36-AF27</f>
        <v>0</v>
      </c>
      <c r="AG37" s="54">
        <f>AG23+AG32+AG34+AG36-AG27</f>
        <v>0</v>
      </c>
      <c r="AH37" s="54">
        <f>AH23+AH32+AH34+AH36-AH27</f>
        <v>0</v>
      </c>
      <c r="AI37" s="8"/>
    </row>
    <row r="38" spans="1:35" ht="16.2" customHeight="1" x14ac:dyDescent="0.25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99" t="s">
        <v>57</v>
      </c>
      <c r="N38" s="1"/>
      <c r="O38" s="1"/>
      <c r="P38" s="1"/>
      <c r="Q38" s="4"/>
      <c r="R38" s="1"/>
      <c r="S38" s="7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</row>
    <row r="39" spans="1:35" ht="11.25" customHeight="1" x14ac:dyDescent="0.25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1"/>
      <c r="N39" s="1"/>
      <c r="O39" s="1"/>
      <c r="P39" s="1"/>
      <c r="Q39" s="2" t="s">
        <v>2</v>
      </c>
      <c r="R39" s="1"/>
      <c r="S39" s="3" t="s">
        <v>1</v>
      </c>
      <c r="T39" s="2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</row>
    <row r="40" spans="1:35" ht="11.25" customHeight="1" x14ac:dyDescent="0.2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1"/>
      <c r="O40" s="1"/>
      <c r="P40" s="1"/>
      <c r="Q40" s="4"/>
      <c r="R40" s="1"/>
      <c r="S40" s="7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</row>
    <row r="41" spans="1:35" ht="22.8" customHeight="1" x14ac:dyDescent="0.3">
      <c r="A41" s="4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100" t="s">
        <v>58</v>
      </c>
      <c r="N41" s="100"/>
      <c r="O41" s="100"/>
      <c r="P41" s="100"/>
      <c r="Q41" s="100"/>
      <c r="R41" s="100"/>
      <c r="S41" s="101"/>
      <c r="T41" s="102"/>
      <c r="U41" s="100"/>
      <c r="V41" s="100"/>
      <c r="W41" s="100"/>
      <c r="X41" s="100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</row>
    <row r="42" spans="1:35" ht="14.4" customHeight="1" x14ac:dyDescent="0.3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100" t="s">
        <v>59</v>
      </c>
      <c r="N42" s="100"/>
      <c r="O42" s="100"/>
      <c r="P42" s="100"/>
      <c r="Q42" s="103" t="s">
        <v>2</v>
      </c>
      <c r="R42" s="100"/>
      <c r="S42" s="104" t="s">
        <v>1</v>
      </c>
      <c r="T42" s="103"/>
      <c r="U42" s="100"/>
      <c r="V42" s="100"/>
      <c r="W42" s="100"/>
      <c r="X42" s="100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</row>
    <row r="43" spans="1:35" ht="12.75" customHeight="1" x14ac:dyDescent="0.25">
      <c r="A43" s="1" t="s">
        <v>0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</row>
  </sheetData>
  <mergeCells count="5">
    <mergeCell ref="P20:P21"/>
    <mergeCell ref="L20:L21"/>
    <mergeCell ref="Q20:Q21"/>
    <mergeCell ref="M1:AH8"/>
    <mergeCell ref="X9:AD9"/>
  </mergeCells>
  <pageMargins left="0.74803149606299213" right="0.74803149606299213" top="0.98425196850393704" bottom="0.98425196850393704" header="0.51181102362204722" footer="0.51181102362204722"/>
  <pageSetup paperSize="9" scale="70" fitToHeight="0" orientation="landscape" r:id="rId1"/>
  <headerFooter alignWithMargins="0">
    <oddHeader>&amp;CСтраница &amp;P из 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Увед по КП (доходы)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Оля</dc:creator>
  <cp:lastModifiedBy>Экономист</cp:lastModifiedBy>
  <cp:lastPrinted>2024-12-25T13:09:43Z</cp:lastPrinted>
  <dcterms:created xsi:type="dcterms:W3CDTF">2024-12-24T09:26:33Z</dcterms:created>
  <dcterms:modified xsi:type="dcterms:W3CDTF">2024-12-25T13:11:44Z</dcterms:modified>
</cp:coreProperties>
</file>